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9150" activeTab="1"/>
  </bookViews>
  <sheets>
    <sheet name="Листопад" sheetId="1" r:id="rId1"/>
    <sheet name="Грудень" sheetId="2" r:id="rId2"/>
  </sheets>
  <definedNames>
    <definedName name="_xlnm.Print_Area" localSheetId="1">'Грудень'!$A$1:$F$36</definedName>
    <definedName name="_xlnm.Print_Area" localSheetId="0">'Листопад'!$A$4:$F$31</definedName>
  </definedNames>
  <calcPr fullCalcOnLoad="1"/>
</workbook>
</file>

<file path=xl/sharedStrings.xml><?xml version="1.0" encoding="utf-8"?>
<sst xmlns="http://schemas.openxmlformats.org/spreadsheetml/2006/main" count="65" uniqueCount="40">
  <si>
    <t>КФК</t>
  </si>
  <si>
    <t>Назва  об’єктів</t>
  </si>
  <si>
    <t>Головні розпорядники</t>
  </si>
  <si>
    <t>.10</t>
  </si>
  <si>
    <t>Управління освіти</t>
  </si>
  <si>
    <t xml:space="preserve">Зміни, які  вносяться в перелік об’єктів, видатки на які в 2014 році
будуть проводитися за рахунок коштів спеціального фонду 
(бюджет розвитку)
</t>
  </si>
  <si>
    <t xml:space="preserve">Бюджет розвитку                             </t>
  </si>
  <si>
    <t>Затверджено план з врахуваням змін, грн.</t>
  </si>
  <si>
    <t>Зміни, що вносяться (+,-), грн.</t>
  </si>
  <si>
    <t>Уточнений план, грн.</t>
  </si>
  <si>
    <t>Капітальний ремонт приміщень ЗОШ № 3</t>
  </si>
  <si>
    <t>Капітальний   ремонт приміщень ЗОШ № 7</t>
  </si>
  <si>
    <t>Капітальний ремонт приміщень НВК «ЗОШ № 10-ліцей»</t>
  </si>
  <si>
    <t>Капітальний ремонт класів та коридорів ЗОШ № 8</t>
  </si>
  <si>
    <t>Капітальний ремонт класів та коридорів ЗОШ № 6</t>
  </si>
  <si>
    <t>Капітальний ремонт приміщень ДНЗ «Журавлик»</t>
  </si>
  <si>
    <t>Капітальний ремонт приміщень ДНЗ «Росинка»</t>
  </si>
  <si>
    <t>Капітальний ремонт приміщень ДНЗ «Золотий ключик»</t>
  </si>
  <si>
    <t>Капітальний ремонт системи опалення ДНЗ «Ягідка</t>
  </si>
  <si>
    <t>Капітальний ремонт системи опалення та водовідведення ДНЗ «Червона шапочка»</t>
  </si>
  <si>
    <t>Капітальний ремонт класів та коридорів ЗОШ № 1</t>
  </si>
  <si>
    <t>Капітальний ремонт приміщень ЗОШ № 2</t>
  </si>
  <si>
    <t>ВСЬОГО</t>
  </si>
  <si>
    <t>Капітальний ремонт шатрової покрівлі ЗОШ № 5</t>
  </si>
  <si>
    <t xml:space="preserve">   Додаток № 1 </t>
  </si>
  <si>
    <t>Секретар ради</t>
  </si>
  <si>
    <t>Олександр Челядин</t>
  </si>
  <si>
    <t>до проекту рішення</t>
  </si>
  <si>
    <t>Капітальний ремонт внутрішньоквартальних проїздів та пішохідних доріжок мікрорайонів міста</t>
  </si>
  <si>
    <t>Заміна аварійного газового обладнання (капітальний ремонт)</t>
  </si>
  <si>
    <t>Капітальний   ремонт  існуючої рулонної покрівлі на вул.Б.Хмельницького,27</t>
  </si>
  <si>
    <t>Капітальний ремонт внутрішньоквартальних проїздів та пішохідних доріжок мікрорайонів міста (КП ЖЕО №1)</t>
  </si>
  <si>
    <t>Капітальний ремонт об"єктів благоустою (облаштування дитячих майданчиків в мікрорайонах КП ЖЕО №1)</t>
  </si>
  <si>
    <t>Виготовлення ПКД на облаштування перехрестя доріг,рух на яких регулюється світлофорором</t>
  </si>
  <si>
    <t>Капітальний ремонт ліфтового обладнфння,в тому числі експертні обстеження та періодичні технічні огляди</t>
  </si>
  <si>
    <t xml:space="preserve">   Додаток № 2</t>
  </si>
  <si>
    <t>Разом</t>
  </si>
  <si>
    <t>Всього</t>
  </si>
  <si>
    <t>Секретар міської ради</t>
  </si>
  <si>
    <t>до рішення міської ради від  12.12.2014 № 2745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</si>
</sst>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&quot;Так&quot;;&quot;Так&quot;;&quot;Ні&quot;"/>
    <numFmt numFmtId="188" formatCode="&quot;Істина&quot;;&quot;Істина&quot;;&quot;Хибність&quot;"/>
    <numFmt numFmtId="189" formatCode="&quot;Увімк&quot;;&quot;Увімк&quot;;&quot;Вимк&quot;"/>
    <numFmt numFmtId="190" formatCode="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16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5" borderId="10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25" borderId="12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2" fontId="8" fillId="25" borderId="12" xfId="0" applyNumberFormat="1" applyFont="1" applyFill="1" applyBorder="1" applyAlignment="1">
      <alignment horizontal="right" wrapText="1"/>
    </xf>
    <xf numFmtId="1" fontId="8" fillId="25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0" fontId="11" fillId="0" borderId="0" xfId="0" applyNumberFormat="1" applyFont="1" applyAlignment="1">
      <alignment/>
    </xf>
    <xf numFmtId="190" fontId="1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zoomScalePageLayoutView="0" workbookViewId="0" topLeftCell="A10">
      <selection activeCell="G31" sqref="G31"/>
    </sheetView>
  </sheetViews>
  <sheetFormatPr defaultColWidth="9.00390625" defaultRowHeight="12.75"/>
  <cols>
    <col min="1" max="1" width="10.625" style="1" customWidth="1"/>
    <col min="2" max="2" width="15.25390625" style="1" customWidth="1"/>
    <col min="3" max="3" width="33.00390625" style="1" customWidth="1"/>
    <col min="4" max="4" width="18.00390625" style="1" customWidth="1"/>
    <col min="5" max="5" width="20.25390625" style="1" customWidth="1"/>
    <col min="6" max="6" width="15.75390625" style="1" customWidth="1"/>
    <col min="7" max="16384" width="9.125" style="1" customWidth="1"/>
  </cols>
  <sheetData>
    <row r="4" spans="4:6" ht="12.75">
      <c r="D4" s="34" t="s">
        <v>24</v>
      </c>
      <c r="E4" s="34"/>
      <c r="F4" s="35"/>
    </row>
    <row r="5" spans="1:6" ht="12.75">
      <c r="A5" s="34" t="s">
        <v>27</v>
      </c>
      <c r="B5" s="37"/>
      <c r="C5" s="37"/>
      <c r="D5" s="37"/>
      <c r="E5" s="37"/>
      <c r="F5" s="37"/>
    </row>
    <row r="6" spans="1:6" ht="67.5" customHeight="1">
      <c r="A6" s="38" t="s">
        <v>5</v>
      </c>
      <c r="B6" s="39"/>
      <c r="C6" s="39"/>
      <c r="D6" s="39"/>
      <c r="E6" s="39"/>
      <c r="F6" s="39"/>
    </row>
    <row r="7" spans="1:6" ht="47.25" customHeight="1">
      <c r="A7" s="36" t="s">
        <v>0</v>
      </c>
      <c r="B7" s="36" t="s">
        <v>2</v>
      </c>
      <c r="C7" s="36" t="s">
        <v>1</v>
      </c>
      <c r="D7" s="36" t="s">
        <v>6</v>
      </c>
      <c r="E7" s="36"/>
      <c r="F7" s="36"/>
    </row>
    <row r="8" spans="1:6" ht="63" customHeight="1">
      <c r="A8" s="36"/>
      <c r="B8" s="36"/>
      <c r="C8" s="36"/>
      <c r="D8" s="36" t="s">
        <v>7</v>
      </c>
      <c r="E8" s="36" t="s">
        <v>8</v>
      </c>
      <c r="F8" s="36" t="s">
        <v>9</v>
      </c>
    </row>
    <row r="9" spans="1:6" ht="13.5" customHeight="1">
      <c r="A9" s="36"/>
      <c r="B9" s="36"/>
      <c r="C9" s="36"/>
      <c r="D9" s="36"/>
      <c r="E9" s="36"/>
      <c r="F9" s="36"/>
    </row>
    <row r="10" spans="1:6" ht="31.5">
      <c r="A10" s="4" t="s">
        <v>3</v>
      </c>
      <c r="B10" s="5" t="s">
        <v>4</v>
      </c>
      <c r="C10" s="2"/>
      <c r="D10" s="6"/>
      <c r="E10" s="6"/>
      <c r="F10" s="6"/>
    </row>
    <row r="11" spans="1:12" ht="31.5">
      <c r="A11" s="7">
        <v>150101</v>
      </c>
      <c r="B11" s="12"/>
      <c r="C11" s="18" t="s">
        <v>10</v>
      </c>
      <c r="D11" s="20">
        <v>308000</v>
      </c>
      <c r="E11" s="20">
        <v>-4753</v>
      </c>
      <c r="F11" s="20">
        <v>303247</v>
      </c>
      <c r="L11" s="3"/>
    </row>
    <row r="12" spans="1:12" ht="31.5">
      <c r="A12" s="7"/>
      <c r="B12" s="12"/>
      <c r="C12" s="18" t="s">
        <v>23</v>
      </c>
      <c r="D12" s="20">
        <v>70000</v>
      </c>
      <c r="E12" s="20">
        <v>-5197</v>
      </c>
      <c r="F12" s="20">
        <v>64803</v>
      </c>
      <c r="L12" s="3"/>
    </row>
    <row r="13" spans="1:12" ht="30">
      <c r="A13" s="7"/>
      <c r="B13" s="12"/>
      <c r="C13" s="19" t="s">
        <v>11</v>
      </c>
      <c r="D13" s="21">
        <v>338534</v>
      </c>
      <c r="E13" s="21">
        <v>-6841</v>
      </c>
      <c r="F13" s="21">
        <v>331693</v>
      </c>
      <c r="L13" s="3"/>
    </row>
    <row r="14" spans="1:12" ht="30">
      <c r="A14" s="7"/>
      <c r="B14" s="12"/>
      <c r="C14" s="19" t="s">
        <v>12</v>
      </c>
      <c r="D14" s="21">
        <v>351000</v>
      </c>
      <c r="E14" s="21">
        <v>-2577</v>
      </c>
      <c r="F14" s="21">
        <v>348423</v>
      </c>
      <c r="L14" s="3"/>
    </row>
    <row r="15" spans="1:6" ht="30">
      <c r="A15" s="8"/>
      <c r="B15" s="13"/>
      <c r="C15" s="19" t="s">
        <v>13</v>
      </c>
      <c r="D15" s="21">
        <v>36000</v>
      </c>
      <c r="E15" s="21">
        <v>-1620</v>
      </c>
      <c r="F15" s="21">
        <v>34380</v>
      </c>
    </row>
    <row r="16" spans="1:6" ht="30">
      <c r="A16" s="9"/>
      <c r="B16" s="14"/>
      <c r="C16" s="19" t="s">
        <v>14</v>
      </c>
      <c r="D16" s="21">
        <v>202000</v>
      </c>
      <c r="E16" s="21">
        <v>-1700</v>
      </c>
      <c r="F16" s="21">
        <v>200300</v>
      </c>
    </row>
    <row r="17" spans="1:6" ht="30">
      <c r="A17" s="10"/>
      <c r="B17" s="15"/>
      <c r="C17" s="19" t="s">
        <v>15</v>
      </c>
      <c r="D17" s="21">
        <v>90000</v>
      </c>
      <c r="E17" s="21">
        <v>-770</v>
      </c>
      <c r="F17" s="21">
        <v>89230</v>
      </c>
    </row>
    <row r="18" spans="1:6" ht="30">
      <c r="A18" s="10"/>
      <c r="B18" s="15"/>
      <c r="C18" s="19" t="s">
        <v>16</v>
      </c>
      <c r="D18" s="21">
        <v>65000</v>
      </c>
      <c r="E18" s="21">
        <v>-292</v>
      </c>
      <c r="F18" s="21">
        <v>64708</v>
      </c>
    </row>
    <row r="19" spans="1:6" ht="30">
      <c r="A19" s="10"/>
      <c r="B19" s="16"/>
      <c r="C19" s="19" t="s">
        <v>17</v>
      </c>
      <c r="D19" s="21">
        <v>70000</v>
      </c>
      <c r="E19" s="21">
        <v>-1850</v>
      </c>
      <c r="F19" s="21">
        <v>68150</v>
      </c>
    </row>
    <row r="20" spans="1:6" ht="30">
      <c r="A20" s="10"/>
      <c r="B20" s="15"/>
      <c r="C20" s="19" t="s">
        <v>18</v>
      </c>
      <c r="D20" s="21">
        <v>40000</v>
      </c>
      <c r="E20" s="21">
        <v>-18000</v>
      </c>
      <c r="F20" s="21">
        <v>22000</v>
      </c>
    </row>
    <row r="21" spans="1:6" ht="45">
      <c r="A21" s="10"/>
      <c r="B21" s="15"/>
      <c r="C21" s="19" t="s">
        <v>19</v>
      </c>
      <c r="D21" s="21">
        <v>40000</v>
      </c>
      <c r="E21" s="21">
        <v>-5300</v>
      </c>
      <c r="F21" s="21">
        <v>34700</v>
      </c>
    </row>
    <row r="22" spans="1:6" ht="30">
      <c r="A22" s="10"/>
      <c r="B22" s="15"/>
      <c r="C22" s="19" t="s">
        <v>20</v>
      </c>
      <c r="D22" s="21">
        <v>131000</v>
      </c>
      <c r="E22" s="21">
        <v>42200</v>
      </c>
      <c r="F22" s="21">
        <v>173200</v>
      </c>
    </row>
    <row r="23" spans="1:6" ht="30">
      <c r="A23" s="10"/>
      <c r="B23" s="15"/>
      <c r="C23" s="19" t="s">
        <v>21</v>
      </c>
      <c r="D23" s="21">
        <v>223000</v>
      </c>
      <c r="E23" s="21">
        <v>6700</v>
      </c>
      <c r="F23" s="21">
        <v>229700</v>
      </c>
    </row>
    <row r="24" spans="1:6" ht="15" thickBot="1">
      <c r="A24" s="11"/>
      <c r="B24" s="11"/>
      <c r="C24" s="17" t="s">
        <v>22</v>
      </c>
      <c r="D24" s="23">
        <f>D11+D12+D13+D14+D15+D16+D17+D18+D19+D20+D21+D22+D23</f>
        <v>1964534</v>
      </c>
      <c r="E24" s="22">
        <f>E11+E12+E13+E14+E15+E16+E17+E18+E19+E20+E21+E22+E23</f>
        <v>0</v>
      </c>
      <c r="F24" s="23">
        <f>F11+F12+F13+F14+F15+F16+F17+F18+F19+F20+F21+F22+F23</f>
        <v>1964534</v>
      </c>
    </row>
    <row r="29" spans="2:5" ht="18.75">
      <c r="B29" s="24" t="s">
        <v>25</v>
      </c>
      <c r="C29" s="24"/>
      <c r="D29" s="24" t="s">
        <v>26</v>
      </c>
      <c r="E29" s="3"/>
    </row>
    <row r="31" spans="2:5" ht="15.75">
      <c r="B31" s="3"/>
      <c r="E31" s="3"/>
    </row>
  </sheetData>
  <sheetProtection/>
  <mergeCells count="10">
    <mergeCell ref="D4:F4"/>
    <mergeCell ref="F8:F9"/>
    <mergeCell ref="A5:F5"/>
    <mergeCell ref="A6:F6"/>
    <mergeCell ref="A7:A9"/>
    <mergeCell ref="B7:B9"/>
    <mergeCell ref="C7:C9"/>
    <mergeCell ref="D7:F7"/>
    <mergeCell ref="D8:D9"/>
    <mergeCell ref="E8:E9"/>
  </mergeCells>
  <printOptions/>
  <pageMargins left="0.4724409448818898" right="0.1968503937007874" top="0.35433070866141736" bottom="0.2362204724409449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90" zoomScaleSheetLayoutView="90" workbookViewId="0" topLeftCell="A16">
      <selection activeCell="D5" sqref="D5:D6"/>
    </sheetView>
  </sheetViews>
  <sheetFormatPr defaultColWidth="9.00390625" defaultRowHeight="12.75"/>
  <cols>
    <col min="1" max="1" width="10.625" style="1" customWidth="1"/>
    <col min="2" max="2" width="16.25390625" style="1" customWidth="1"/>
    <col min="3" max="3" width="48.00390625" style="1" customWidth="1"/>
    <col min="4" max="4" width="16.875" style="1" customWidth="1"/>
    <col min="5" max="5" width="18.00390625" style="1" customWidth="1"/>
    <col min="6" max="6" width="15.75390625" style="1" customWidth="1"/>
    <col min="7" max="16384" width="9.125" style="1" customWidth="1"/>
  </cols>
  <sheetData>
    <row r="1" spans="4:6" ht="12.75">
      <c r="D1" s="34" t="s">
        <v>35</v>
      </c>
      <c r="E1" s="34"/>
      <c r="F1" s="35"/>
    </row>
    <row r="2" spans="1:6" ht="12.75">
      <c r="A2" s="25"/>
      <c r="B2" s="26"/>
      <c r="C2" s="26"/>
      <c r="D2" s="26"/>
      <c r="E2" s="26"/>
      <c r="F2" s="26" t="s">
        <v>39</v>
      </c>
    </row>
    <row r="3" spans="1:6" ht="64.5" customHeight="1">
      <c r="A3" s="38" t="s">
        <v>5</v>
      </c>
      <c r="B3" s="39"/>
      <c r="C3" s="39"/>
      <c r="D3" s="39"/>
      <c r="E3" s="39"/>
      <c r="F3" s="39"/>
    </row>
    <row r="4" spans="1:6" ht="27.75" customHeight="1">
      <c r="A4" s="36" t="s">
        <v>0</v>
      </c>
      <c r="B4" s="36" t="s">
        <v>2</v>
      </c>
      <c r="C4" s="36" t="s">
        <v>1</v>
      </c>
      <c r="D4" s="36" t="s">
        <v>6</v>
      </c>
      <c r="E4" s="36"/>
      <c r="F4" s="36"/>
    </row>
    <row r="5" spans="1:6" ht="63" customHeight="1">
      <c r="A5" s="36"/>
      <c r="B5" s="36"/>
      <c r="C5" s="36"/>
      <c r="D5" s="36" t="s">
        <v>7</v>
      </c>
      <c r="E5" s="36" t="s">
        <v>8</v>
      </c>
      <c r="F5" s="36" t="s">
        <v>9</v>
      </c>
    </row>
    <row r="6" spans="1:6" ht="63" customHeight="1" hidden="1">
      <c r="A6" s="36"/>
      <c r="B6" s="36"/>
      <c r="C6" s="36"/>
      <c r="D6" s="36"/>
      <c r="E6" s="36"/>
      <c r="F6" s="36"/>
    </row>
    <row r="7" spans="1:6" ht="31.5">
      <c r="A7" s="4" t="s">
        <v>3</v>
      </c>
      <c r="B7" s="5" t="s">
        <v>4</v>
      </c>
      <c r="C7" s="2"/>
      <c r="D7" s="6"/>
      <c r="E7" s="6"/>
      <c r="F7" s="6"/>
    </row>
    <row r="8" spans="1:12" ht="18.75" customHeight="1">
      <c r="A8" s="7">
        <v>150101</v>
      </c>
      <c r="B8" s="12"/>
      <c r="C8" s="18" t="s">
        <v>10</v>
      </c>
      <c r="D8" s="20">
        <v>308000</v>
      </c>
      <c r="E8" s="20">
        <v>-4753</v>
      </c>
      <c r="F8" s="20">
        <v>303247</v>
      </c>
      <c r="L8" s="3"/>
    </row>
    <row r="9" spans="1:12" ht="17.25" customHeight="1">
      <c r="A9" s="7"/>
      <c r="B9" s="12"/>
      <c r="C9" s="18" t="s">
        <v>23</v>
      </c>
      <c r="D9" s="20">
        <v>70000</v>
      </c>
      <c r="E9" s="20">
        <v>-5197</v>
      </c>
      <c r="F9" s="20">
        <v>64803</v>
      </c>
      <c r="L9" s="3"/>
    </row>
    <row r="10" spans="1:12" ht="21" customHeight="1">
      <c r="A10" s="7"/>
      <c r="B10" s="12"/>
      <c r="C10" s="19" t="s">
        <v>11</v>
      </c>
      <c r="D10" s="21">
        <v>338534</v>
      </c>
      <c r="E10" s="21">
        <v>-6841</v>
      </c>
      <c r="F10" s="21">
        <v>331693</v>
      </c>
      <c r="L10" s="3"/>
    </row>
    <row r="11" spans="1:12" ht="30">
      <c r="A11" s="7"/>
      <c r="B11" s="12"/>
      <c r="C11" s="19" t="s">
        <v>12</v>
      </c>
      <c r="D11" s="21">
        <v>351000</v>
      </c>
      <c r="E11" s="21">
        <v>-2577</v>
      </c>
      <c r="F11" s="21">
        <v>348423</v>
      </c>
      <c r="L11" s="3"/>
    </row>
    <row r="12" spans="1:6" ht="15.75" customHeight="1">
      <c r="A12" s="8"/>
      <c r="B12" s="13"/>
      <c r="C12" s="19" t="s">
        <v>13</v>
      </c>
      <c r="D12" s="21">
        <v>36000</v>
      </c>
      <c r="E12" s="21">
        <v>-1620</v>
      </c>
      <c r="F12" s="21">
        <v>34380</v>
      </c>
    </row>
    <row r="13" spans="1:6" ht="19.5" customHeight="1">
      <c r="A13" s="9"/>
      <c r="B13" s="14"/>
      <c r="C13" s="19" t="s">
        <v>14</v>
      </c>
      <c r="D13" s="21">
        <v>202000</v>
      </c>
      <c r="E13" s="21">
        <v>-1700</v>
      </c>
      <c r="F13" s="21">
        <v>200300</v>
      </c>
    </row>
    <row r="14" spans="1:6" ht="20.25" customHeight="1">
      <c r="A14" s="10"/>
      <c r="B14" s="15"/>
      <c r="C14" s="19" t="s">
        <v>15</v>
      </c>
      <c r="D14" s="21">
        <v>90000</v>
      </c>
      <c r="E14" s="21">
        <v>-770</v>
      </c>
      <c r="F14" s="21">
        <v>89230</v>
      </c>
    </row>
    <row r="15" spans="1:6" ht="19.5" customHeight="1">
      <c r="A15" s="10"/>
      <c r="B15" s="15"/>
      <c r="C15" s="19" t="s">
        <v>16</v>
      </c>
      <c r="D15" s="21">
        <v>65000</v>
      </c>
      <c r="E15" s="21">
        <v>-292</v>
      </c>
      <c r="F15" s="21">
        <v>64708</v>
      </c>
    </row>
    <row r="16" spans="1:6" ht="30">
      <c r="A16" s="10"/>
      <c r="B16" s="16"/>
      <c r="C16" s="19" t="s">
        <v>17</v>
      </c>
      <c r="D16" s="21">
        <v>70000</v>
      </c>
      <c r="E16" s="21">
        <v>-1850</v>
      </c>
      <c r="F16" s="21">
        <v>68150</v>
      </c>
    </row>
    <row r="17" spans="1:6" ht="18" customHeight="1">
      <c r="A17" s="10"/>
      <c r="B17" s="15"/>
      <c r="C17" s="19" t="s">
        <v>18</v>
      </c>
      <c r="D17" s="21">
        <v>40000</v>
      </c>
      <c r="E17" s="21">
        <v>-18000</v>
      </c>
      <c r="F17" s="21">
        <v>22000</v>
      </c>
    </row>
    <row r="18" spans="1:6" ht="30" customHeight="1">
      <c r="A18" s="10"/>
      <c r="B18" s="15"/>
      <c r="C18" s="19" t="s">
        <v>19</v>
      </c>
      <c r="D18" s="21">
        <v>40000</v>
      </c>
      <c r="E18" s="21">
        <v>-5300</v>
      </c>
      <c r="F18" s="21">
        <v>34700</v>
      </c>
    </row>
    <row r="19" spans="1:6" ht="29.25" customHeight="1">
      <c r="A19" s="10"/>
      <c r="B19" s="15"/>
      <c r="C19" s="19" t="s">
        <v>20</v>
      </c>
      <c r="D19" s="21">
        <v>131000</v>
      </c>
      <c r="E19" s="21">
        <v>42200</v>
      </c>
      <c r="F19" s="21">
        <v>173200</v>
      </c>
    </row>
    <row r="20" spans="1:6" ht="16.5" customHeight="1">
      <c r="A20" s="10"/>
      <c r="B20" s="15"/>
      <c r="C20" s="19" t="s">
        <v>21</v>
      </c>
      <c r="D20" s="21">
        <v>223000</v>
      </c>
      <c r="E20" s="21">
        <v>6700</v>
      </c>
      <c r="F20" s="21">
        <v>229700</v>
      </c>
    </row>
    <row r="21" spans="1:6" ht="15" thickBot="1">
      <c r="A21" s="11"/>
      <c r="B21" s="11"/>
      <c r="C21" s="17" t="s">
        <v>36</v>
      </c>
      <c r="D21" s="23">
        <f>D8+D9+D10+D11+D12+D13+D14+D15+D16+D17+D18+D19+D20</f>
        <v>1964534</v>
      </c>
      <c r="E21" s="23">
        <f>E8+E9+E10+E11+E12+E13+E14+E15+E16+E17+E18+E19+E20</f>
        <v>0</v>
      </c>
      <c r="F21" s="23">
        <f>F8+F9+F10+F11+F12+F13+F14+F15+F16+F17+F18+F19+F20</f>
        <v>1964534</v>
      </c>
    </row>
    <row r="22" spans="1:12" ht="49.5" customHeight="1">
      <c r="A22" s="7">
        <v>150101</v>
      </c>
      <c r="B22" s="12"/>
      <c r="C22" s="18" t="s">
        <v>28</v>
      </c>
      <c r="D22" s="20">
        <v>900000</v>
      </c>
      <c r="E22" s="20">
        <v>-257000</v>
      </c>
      <c r="F22" s="20">
        <v>643000</v>
      </c>
      <c r="L22" s="3"/>
    </row>
    <row r="23" spans="1:12" ht="33" customHeight="1">
      <c r="A23" s="7"/>
      <c r="B23" s="12"/>
      <c r="C23" s="18" t="s">
        <v>29</v>
      </c>
      <c r="D23" s="20">
        <v>30000</v>
      </c>
      <c r="E23" s="20">
        <v>-96</v>
      </c>
      <c r="F23" s="20">
        <v>29904</v>
      </c>
      <c r="L23" s="3"/>
    </row>
    <row r="24" spans="1:12" ht="35.25" customHeight="1">
      <c r="A24" s="7"/>
      <c r="B24" s="12"/>
      <c r="C24" s="19" t="s">
        <v>30</v>
      </c>
      <c r="D24" s="21">
        <v>122000</v>
      </c>
      <c r="E24" s="21">
        <v>-15000</v>
      </c>
      <c r="F24" s="21">
        <v>107000</v>
      </c>
      <c r="L24" s="3"/>
    </row>
    <row r="25" spans="1:12" ht="50.25" customHeight="1">
      <c r="A25" s="7"/>
      <c r="B25" s="12"/>
      <c r="C25" s="19" t="s">
        <v>31</v>
      </c>
      <c r="D25" s="21">
        <v>900000</v>
      </c>
      <c r="E25" s="21">
        <v>-230000</v>
      </c>
      <c r="F25" s="21">
        <v>670000</v>
      </c>
      <c r="L25" s="3"/>
    </row>
    <row r="26" spans="1:12" ht="48" customHeight="1">
      <c r="A26" s="7"/>
      <c r="B26" s="12"/>
      <c r="C26" s="19" t="s">
        <v>33</v>
      </c>
      <c r="D26" s="21">
        <v>10000</v>
      </c>
      <c r="E26" s="21">
        <v>-10000</v>
      </c>
      <c r="F26" s="21">
        <v>0</v>
      </c>
      <c r="L26" s="3"/>
    </row>
    <row r="27" spans="1:6" ht="46.5" customHeight="1">
      <c r="A27" s="9"/>
      <c r="B27" s="14"/>
      <c r="C27" s="19" t="s">
        <v>32</v>
      </c>
      <c r="D27" s="21">
        <v>23000</v>
      </c>
      <c r="E27" s="21">
        <v>-2559</v>
      </c>
      <c r="F27" s="21">
        <v>20441</v>
      </c>
    </row>
    <row r="28" spans="1:6" ht="45" customHeight="1">
      <c r="A28" s="9"/>
      <c r="B28" s="14"/>
      <c r="C28" s="19" t="s">
        <v>34</v>
      </c>
      <c r="D28" s="21">
        <v>440000</v>
      </c>
      <c r="E28" s="21">
        <v>100000</v>
      </c>
      <c r="F28" s="27">
        <v>540000</v>
      </c>
    </row>
    <row r="29" spans="1:6" ht="15" thickBot="1">
      <c r="A29" s="11"/>
      <c r="B29" s="11"/>
      <c r="C29" s="17" t="s">
        <v>36</v>
      </c>
      <c r="D29" s="23">
        <f>D22+D23+D24+D25+D27+D26+D28</f>
        <v>2425000</v>
      </c>
      <c r="E29" s="23">
        <f>E22+E23+E24+E25+E27+E26+E28</f>
        <v>-414655</v>
      </c>
      <c r="F29" s="23">
        <f>F22+F23+F24+F25+F27+F26+F28</f>
        <v>2010345</v>
      </c>
    </row>
    <row r="30" spans="1:6" ht="15" thickBot="1">
      <c r="A30" s="11"/>
      <c r="B30" s="11"/>
      <c r="C30" s="17" t="s">
        <v>37</v>
      </c>
      <c r="D30" s="23">
        <f>D21+D29</f>
        <v>4389534</v>
      </c>
      <c r="E30" s="23">
        <f>E21+E29</f>
        <v>-414655</v>
      </c>
      <c r="F30" s="23">
        <f>F21+F29</f>
        <v>3974879</v>
      </c>
    </row>
    <row r="33" spans="1:8" ht="15.75">
      <c r="A33" s="3"/>
      <c r="B33" s="40" t="s">
        <v>38</v>
      </c>
      <c r="C33" s="41"/>
      <c r="D33" s="29"/>
      <c r="E33" s="30" t="s">
        <v>26</v>
      </c>
      <c r="F33" s="29"/>
      <c r="G33" s="29"/>
      <c r="H33" s="31"/>
    </row>
    <row r="34" spans="2:8" ht="15.75">
      <c r="B34" s="28"/>
      <c r="C34" s="28"/>
      <c r="D34" s="30"/>
      <c r="E34" s="32"/>
      <c r="F34" s="29"/>
      <c r="G34" s="29"/>
      <c r="H34" s="33"/>
    </row>
    <row r="35" spans="2:8" ht="15.75">
      <c r="B35" s="40"/>
      <c r="C35" s="41"/>
      <c r="D35" s="29"/>
      <c r="E35" s="30"/>
      <c r="F35" s="29"/>
      <c r="G35" s="29"/>
      <c r="H35" s="31"/>
    </row>
    <row r="36" spans="2:5" ht="15.75">
      <c r="B36" s="3"/>
      <c r="E36" s="3"/>
    </row>
  </sheetData>
  <sheetProtection/>
  <mergeCells count="11">
    <mergeCell ref="D1:F1"/>
    <mergeCell ref="F5:F6"/>
    <mergeCell ref="A3:F3"/>
    <mergeCell ref="A4:A6"/>
    <mergeCell ref="B4:B6"/>
    <mergeCell ref="C4:C6"/>
    <mergeCell ref="D4:F4"/>
    <mergeCell ref="D5:D6"/>
    <mergeCell ref="E5:E6"/>
    <mergeCell ref="B33:C33"/>
    <mergeCell ref="B35:C35"/>
  </mergeCells>
  <printOptions/>
  <pageMargins left="0.4724409448818898" right="0.1968503937007874" top="0.35433070866141736" bottom="0.2362204724409449" header="0.1968503937007874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2014-12-18T12:16:29Z</cp:lastPrinted>
  <dcterms:created xsi:type="dcterms:W3CDTF">2012-12-18T06:30:12Z</dcterms:created>
  <dcterms:modified xsi:type="dcterms:W3CDTF">2014-12-18T12:17:09Z</dcterms:modified>
  <cp:category/>
  <cp:version/>
  <cp:contentType/>
  <cp:contentStatus/>
</cp:coreProperties>
</file>